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0" yWindow="30" windowWidth="15480" windowHeight="8415" activeTab="0"/>
  </bookViews>
  <sheets>
    <sheet name="R3実績公告" sheetId="1" r:id="rId1"/>
  </sheets>
  <definedNames>
    <definedName name="_xlnm.Print_Area" localSheetId="0">'R3実績公告'!$A$1:$I$49</definedName>
  </definedNames>
  <calcPr fullCalcOnLoad="1"/>
</workbook>
</file>

<file path=xl/sharedStrings.xml><?xml version="1.0" encoding="utf-8"?>
<sst xmlns="http://schemas.openxmlformats.org/spreadsheetml/2006/main" count="53" uniqueCount="52">
  <si>
    <t>円</t>
  </si>
  <si>
    <t>（募金方法別内訳）</t>
  </si>
  <si>
    <t>その他</t>
  </si>
  <si>
    <t>合計</t>
  </si>
  <si>
    <t>単位：円</t>
  </si>
  <si>
    <t>２　緑の募金による寄附金の使途</t>
  </si>
  <si>
    <t>３　森林整備等のために交付した寄附金の寄附先（法第6条第2号の交付金）</t>
  </si>
  <si>
    <t>佐久森林林業振興会</t>
  </si>
  <si>
    <t>上小林業振興会</t>
  </si>
  <si>
    <t>諏訪地域森林づくり・林業振興会</t>
  </si>
  <si>
    <t>上伊那山林協会</t>
  </si>
  <si>
    <t>下伊那山林協会</t>
  </si>
  <si>
    <t>木曽郡緑化推進委員会</t>
  </si>
  <si>
    <t>松本地域森林林業振興会</t>
  </si>
  <si>
    <t>大北林業振興会</t>
  </si>
  <si>
    <t>須高林業振興会</t>
  </si>
  <si>
    <t>長野地方緑化推進委員会</t>
  </si>
  <si>
    <t>北信地区緑化推進委員会</t>
  </si>
  <si>
    <t>１　緑の募金による寄附金の総額</t>
  </si>
  <si>
    <t>公募事業一覧による</t>
  </si>
  <si>
    <t>公益財団法人長野県緑の基金</t>
  </si>
  <si>
    <t>事　　業　　区　　分</t>
  </si>
  <si>
    <t>交　　　付　　　先</t>
  </si>
  <si>
    <t>交　付　額　(円）</t>
  </si>
  <si>
    <t>備　　　　　考</t>
  </si>
  <si>
    <t>県　　内</t>
  </si>
  <si>
    <t>県　　外</t>
  </si>
  <si>
    <t>合　　計</t>
  </si>
  <si>
    <t>備　　考</t>
  </si>
  <si>
    <t>家　庭</t>
  </si>
  <si>
    <t>街　頭</t>
  </si>
  <si>
    <t>職　場</t>
  </si>
  <si>
    <t>企　業</t>
  </si>
  <si>
    <t>学　校</t>
  </si>
  <si>
    <t>合　計</t>
  </si>
  <si>
    <t>合       計</t>
  </si>
  <si>
    <t>２ 募金公募事業費</t>
  </si>
  <si>
    <t>３ 緑化の推進事業費</t>
  </si>
  <si>
    <t>４ 募金資材購入費</t>
  </si>
  <si>
    <t>５ 募金活動推進費</t>
  </si>
  <si>
    <t>６ 緑化推進事務費</t>
  </si>
  <si>
    <t>７ 交付金（国土緑推）</t>
  </si>
  <si>
    <t>８　みどりの少年団育成費</t>
  </si>
  <si>
    <t>９　基金管理費</t>
  </si>
  <si>
    <t>記</t>
  </si>
  <si>
    <t>１ 森林の整備事業費</t>
  </si>
  <si>
    <t>緑 の 募 金 公 告</t>
  </si>
  <si>
    <t>　</t>
  </si>
  <si>
    <t>　「緑の募金による森林整備等の推進に関する法律」第21条の規定により、令和３年緑の募金運動の結果を公告します。</t>
  </si>
  <si>
    <t>令和３年　緑の募金の結果</t>
  </si>
  <si>
    <t>公募事業助成９団体</t>
  </si>
  <si>
    <t>長野県みどりの少年団連盟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</si>
</sst>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8" fillId="0" borderId="0" xfId="0" applyFont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8" fontId="0" fillId="0" borderId="10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5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31">
      <selection activeCell="J48" sqref="J48"/>
    </sheetView>
  </sheetViews>
  <sheetFormatPr defaultColWidth="9.00390625" defaultRowHeight="13.5"/>
  <cols>
    <col min="1" max="1" width="3.125" style="0" customWidth="1"/>
    <col min="3" max="3" width="10.25390625" style="0" bestFit="1" customWidth="1"/>
    <col min="4" max="4" width="9.125" style="0" bestFit="1" customWidth="1"/>
    <col min="5" max="5" width="9.25390625" style="0" bestFit="1" customWidth="1"/>
    <col min="6" max="6" width="14.375" style="0" customWidth="1"/>
    <col min="7" max="7" width="9.75390625" style="0" customWidth="1"/>
    <col min="8" max="8" width="16.50390625" style="0" customWidth="1"/>
    <col min="9" max="9" width="16.625" style="0" customWidth="1"/>
  </cols>
  <sheetData>
    <row r="1" spans="1:9" ht="17.25">
      <c r="A1" s="28" t="s">
        <v>46</v>
      </c>
      <c r="B1" s="29"/>
      <c r="C1" s="29"/>
      <c r="D1" s="29"/>
      <c r="E1" s="29"/>
      <c r="F1" s="29"/>
      <c r="G1" s="29"/>
      <c r="H1" s="29"/>
      <c r="I1" s="29"/>
    </row>
    <row r="2" spans="1:9" ht="11.25" customHeight="1">
      <c r="A2" s="6"/>
      <c r="B2" s="1"/>
      <c r="C2" s="1"/>
      <c r="D2" s="1"/>
      <c r="E2" s="1"/>
      <c r="F2" s="1"/>
      <c r="G2" s="1"/>
      <c r="H2" s="1"/>
      <c r="I2" s="1"/>
    </row>
    <row r="3" spans="1:9" ht="17.25">
      <c r="A3" s="6"/>
      <c r="B3" s="1"/>
      <c r="C3" s="1"/>
      <c r="D3" s="1"/>
      <c r="E3" s="1"/>
      <c r="F3" s="1"/>
      <c r="G3" s="29" t="s">
        <v>20</v>
      </c>
      <c r="H3" s="29"/>
      <c r="I3" s="29"/>
    </row>
    <row r="4" spans="2:9" ht="13.5" customHeight="1">
      <c r="B4" s="30" t="s">
        <v>48</v>
      </c>
      <c r="C4" s="30"/>
      <c r="D4" s="30"/>
      <c r="E4" s="30"/>
      <c r="F4" s="30"/>
      <c r="G4" s="30"/>
      <c r="H4" s="30"/>
      <c r="I4" s="30"/>
    </row>
    <row r="5" spans="2:9" ht="13.5">
      <c r="B5" s="30"/>
      <c r="C5" s="30"/>
      <c r="D5" s="30"/>
      <c r="E5" s="30"/>
      <c r="F5" s="30"/>
      <c r="G5" s="30"/>
      <c r="H5" s="30"/>
      <c r="I5" s="30"/>
    </row>
    <row r="6" spans="2:9" ht="13.5">
      <c r="B6" s="30"/>
      <c r="C6" s="30"/>
      <c r="D6" s="30"/>
      <c r="E6" s="30"/>
      <c r="F6" s="30"/>
      <c r="G6" s="30"/>
      <c r="H6" s="30"/>
      <c r="I6" s="30"/>
    </row>
    <row r="7" spans="2:9" ht="13.5">
      <c r="B7" s="30"/>
      <c r="C7" s="30"/>
      <c r="D7" s="30"/>
      <c r="E7" s="30"/>
      <c r="F7" s="30"/>
      <c r="G7" s="30"/>
      <c r="H7" s="30"/>
      <c r="I7" s="30"/>
    </row>
    <row r="8" spans="2:6" ht="17.25">
      <c r="B8" s="31" t="s">
        <v>49</v>
      </c>
      <c r="C8" s="32"/>
      <c r="D8" s="32"/>
      <c r="E8" s="32"/>
      <c r="F8" s="32"/>
    </row>
    <row r="9" spans="1:9" ht="15" customHeight="1">
      <c r="A9" s="6"/>
      <c r="B9" s="1"/>
      <c r="C9" s="1"/>
      <c r="D9" s="1"/>
      <c r="E9" s="1"/>
      <c r="F9" s="1"/>
      <c r="G9" s="11"/>
      <c r="H9" s="11"/>
      <c r="I9" s="11"/>
    </row>
    <row r="10" spans="2:6" ht="17.25">
      <c r="B10" s="9"/>
      <c r="C10" s="10"/>
      <c r="D10" s="10"/>
      <c r="E10" s="10"/>
      <c r="F10" s="1" t="s">
        <v>44</v>
      </c>
    </row>
    <row r="11" ht="13.5">
      <c r="B11" t="s">
        <v>18</v>
      </c>
    </row>
    <row r="12" spans="3:5" ht="13.5">
      <c r="C12" s="16">
        <f>I15</f>
        <v>74648312</v>
      </c>
      <c r="D12" s="16"/>
      <c r="E12" t="s">
        <v>0</v>
      </c>
    </row>
    <row r="13" spans="3:9" ht="13.5">
      <c r="C13" t="s">
        <v>1</v>
      </c>
      <c r="I13" s="11" t="s">
        <v>4</v>
      </c>
    </row>
    <row r="14" spans="3:9" s="1" customFormat="1" ht="13.5">
      <c r="C14" s="3" t="s">
        <v>29</v>
      </c>
      <c r="D14" s="3" t="s">
        <v>30</v>
      </c>
      <c r="E14" s="3" t="s">
        <v>31</v>
      </c>
      <c r="F14" s="3" t="s">
        <v>32</v>
      </c>
      <c r="G14" s="3" t="s">
        <v>33</v>
      </c>
      <c r="H14" s="3" t="s">
        <v>2</v>
      </c>
      <c r="I14" s="3" t="s">
        <v>34</v>
      </c>
    </row>
    <row r="15" spans="3:9" s="4" customFormat="1" ht="13.5">
      <c r="C15" s="5">
        <v>68179030</v>
      </c>
      <c r="D15" s="5">
        <v>89041</v>
      </c>
      <c r="E15" s="5">
        <v>1011620</v>
      </c>
      <c r="F15" s="5">
        <v>3865807</v>
      </c>
      <c r="G15" s="5">
        <v>49947</v>
      </c>
      <c r="H15" s="5">
        <v>1452867</v>
      </c>
      <c r="I15" s="5">
        <f>SUM(C15:H15)</f>
        <v>74648312</v>
      </c>
    </row>
    <row r="17" spans="2:8" ht="13.5">
      <c r="B17" t="s">
        <v>5</v>
      </c>
      <c r="H17" s="11" t="s">
        <v>4</v>
      </c>
    </row>
    <row r="18" spans="3:9" ht="13.5">
      <c r="C18" s="15" t="s">
        <v>21</v>
      </c>
      <c r="D18" s="15"/>
      <c r="E18" s="15"/>
      <c r="F18" s="3" t="s">
        <v>25</v>
      </c>
      <c r="G18" s="3" t="s">
        <v>26</v>
      </c>
      <c r="H18" s="3" t="s">
        <v>27</v>
      </c>
      <c r="I18" s="3" t="s">
        <v>28</v>
      </c>
    </row>
    <row r="19" spans="3:9" ht="13.5">
      <c r="C19" s="14" t="s">
        <v>45</v>
      </c>
      <c r="D19" s="14"/>
      <c r="E19" s="14"/>
      <c r="F19" s="5">
        <v>3903169</v>
      </c>
      <c r="G19" s="5"/>
      <c r="H19" s="5">
        <f aca="true" t="shared" si="0" ref="H19:H28">SUM(F19:G19)</f>
        <v>3903169</v>
      </c>
      <c r="I19" s="2"/>
    </row>
    <row r="20" spans="3:9" ht="13.5">
      <c r="C20" s="14" t="s">
        <v>36</v>
      </c>
      <c r="D20" s="14"/>
      <c r="E20" s="14"/>
      <c r="F20" s="5">
        <v>1320000</v>
      </c>
      <c r="G20" s="5"/>
      <c r="H20" s="5">
        <f t="shared" si="0"/>
        <v>1320000</v>
      </c>
      <c r="I20" s="2"/>
    </row>
    <row r="21" spans="3:9" ht="13.5">
      <c r="C21" s="14" t="s">
        <v>37</v>
      </c>
      <c r="D21" s="14"/>
      <c r="E21" s="14"/>
      <c r="F21" s="5">
        <v>37279560</v>
      </c>
      <c r="G21" s="5"/>
      <c r="H21" s="5">
        <f t="shared" si="0"/>
        <v>37279560</v>
      </c>
      <c r="I21" s="2"/>
    </row>
    <row r="22" spans="3:9" ht="13.5">
      <c r="C22" s="14" t="s">
        <v>38</v>
      </c>
      <c r="D22" s="14"/>
      <c r="E22" s="14"/>
      <c r="F22" s="5">
        <v>2985094</v>
      </c>
      <c r="G22" s="5"/>
      <c r="H22" s="5">
        <f t="shared" si="0"/>
        <v>2985094</v>
      </c>
      <c r="I22" s="2"/>
    </row>
    <row r="23" spans="3:9" ht="13.5">
      <c r="C23" s="14" t="s">
        <v>39</v>
      </c>
      <c r="D23" s="14"/>
      <c r="E23" s="14"/>
      <c r="F23" s="5">
        <v>421556</v>
      </c>
      <c r="G23" s="5"/>
      <c r="H23" s="5">
        <f t="shared" si="0"/>
        <v>421556</v>
      </c>
      <c r="I23" s="2"/>
    </row>
    <row r="24" spans="3:9" ht="13.5">
      <c r="C24" s="14" t="s">
        <v>40</v>
      </c>
      <c r="D24" s="14"/>
      <c r="E24" s="14"/>
      <c r="F24" s="5">
        <v>2767849</v>
      </c>
      <c r="G24" s="5"/>
      <c r="H24" s="5">
        <f t="shared" si="0"/>
        <v>2767849</v>
      </c>
      <c r="I24" s="2"/>
    </row>
    <row r="25" spans="3:9" ht="13.5">
      <c r="C25" s="14" t="s">
        <v>41</v>
      </c>
      <c r="D25" s="14"/>
      <c r="E25" s="14"/>
      <c r="F25" s="5"/>
      <c r="G25" s="5">
        <v>1742000</v>
      </c>
      <c r="H25" s="5">
        <f t="shared" si="0"/>
        <v>1742000</v>
      </c>
      <c r="I25" s="2"/>
    </row>
    <row r="26" spans="3:9" ht="13.5">
      <c r="C26" s="17" t="s">
        <v>42</v>
      </c>
      <c r="D26" s="18"/>
      <c r="E26" s="19"/>
      <c r="F26" s="5">
        <v>15755061</v>
      </c>
      <c r="G26" s="5"/>
      <c r="H26" s="5">
        <f t="shared" si="0"/>
        <v>15755061</v>
      </c>
      <c r="I26" s="2"/>
    </row>
    <row r="27" spans="3:9" ht="13.5">
      <c r="C27" s="17" t="s">
        <v>43</v>
      </c>
      <c r="D27" s="18"/>
      <c r="E27" s="19"/>
      <c r="F27" s="5">
        <v>8474023</v>
      </c>
      <c r="G27" s="5"/>
      <c r="H27" s="5">
        <f t="shared" si="0"/>
        <v>8474023</v>
      </c>
      <c r="I27" s="2"/>
    </row>
    <row r="28" spans="3:9" ht="13.5">
      <c r="C28" s="15" t="s">
        <v>35</v>
      </c>
      <c r="D28" s="15"/>
      <c r="E28" s="15"/>
      <c r="F28" s="5">
        <f>SUM(F19:F27)</f>
        <v>72906312</v>
      </c>
      <c r="G28" s="5">
        <f>SUM(G25:G25)</f>
        <v>1742000</v>
      </c>
      <c r="H28" s="5">
        <f t="shared" si="0"/>
        <v>74648312</v>
      </c>
      <c r="I28" s="5" t="s">
        <v>47</v>
      </c>
    </row>
    <row r="29" spans="3:9" ht="4.5" customHeight="1">
      <c r="C29" s="7"/>
      <c r="D29" s="7"/>
      <c r="E29" s="7"/>
      <c r="F29" s="13"/>
      <c r="G29" s="13"/>
      <c r="H29" s="13"/>
      <c r="I29" s="13"/>
    </row>
    <row r="30" ht="15" customHeight="1"/>
    <row r="31" spans="2:8" ht="13.5">
      <c r="B31" t="s">
        <v>6</v>
      </c>
      <c r="H31" s="12"/>
    </row>
    <row r="32" spans="3:9" ht="13.5">
      <c r="C32" s="15" t="s">
        <v>22</v>
      </c>
      <c r="D32" s="15"/>
      <c r="E32" s="15"/>
      <c r="F32" s="15" t="s">
        <v>23</v>
      </c>
      <c r="G32" s="15"/>
      <c r="H32" s="15" t="s">
        <v>24</v>
      </c>
      <c r="I32" s="15"/>
    </row>
    <row r="33" spans="3:9" ht="13.5">
      <c r="C33" s="14" t="s">
        <v>50</v>
      </c>
      <c r="D33" s="14"/>
      <c r="E33" s="14"/>
      <c r="F33" s="21">
        <f>H20</f>
        <v>1320000</v>
      </c>
      <c r="G33" s="21"/>
      <c r="H33" s="15" t="s">
        <v>19</v>
      </c>
      <c r="I33" s="15"/>
    </row>
    <row r="34" spans="3:9" ht="13.5">
      <c r="C34" s="14" t="s">
        <v>7</v>
      </c>
      <c r="D34" s="14"/>
      <c r="E34" s="14"/>
      <c r="F34" s="20">
        <v>6234041</v>
      </c>
      <c r="G34" s="20"/>
      <c r="H34" s="15"/>
      <c r="I34" s="15"/>
    </row>
    <row r="35" spans="3:9" ht="13.5">
      <c r="C35" s="14" t="s">
        <v>8</v>
      </c>
      <c r="D35" s="14"/>
      <c r="E35" s="14"/>
      <c r="F35" s="20">
        <v>4466155</v>
      </c>
      <c r="G35" s="20"/>
      <c r="H35" s="15"/>
      <c r="I35" s="15"/>
    </row>
    <row r="36" spans="3:9" ht="13.5">
      <c r="C36" s="14" t="s">
        <v>9</v>
      </c>
      <c r="D36" s="14"/>
      <c r="E36" s="14"/>
      <c r="F36" s="20">
        <v>7204665</v>
      </c>
      <c r="G36" s="20"/>
      <c r="H36" s="15"/>
      <c r="I36" s="15"/>
    </row>
    <row r="37" spans="3:9" ht="13.5">
      <c r="C37" s="14" t="s">
        <v>10</v>
      </c>
      <c r="D37" s="14"/>
      <c r="E37" s="14"/>
      <c r="F37" s="20">
        <v>6372893</v>
      </c>
      <c r="G37" s="20"/>
      <c r="H37" s="15"/>
      <c r="I37" s="15"/>
    </row>
    <row r="38" spans="3:9" ht="13.5">
      <c r="C38" s="14" t="s">
        <v>11</v>
      </c>
      <c r="D38" s="14"/>
      <c r="E38" s="14"/>
      <c r="F38" s="20">
        <v>4570095</v>
      </c>
      <c r="G38" s="20"/>
      <c r="H38" s="15"/>
      <c r="I38" s="15"/>
    </row>
    <row r="39" spans="3:9" ht="13.5">
      <c r="C39" s="14" t="s">
        <v>12</v>
      </c>
      <c r="D39" s="14"/>
      <c r="E39" s="14"/>
      <c r="F39" s="20">
        <v>1045700</v>
      </c>
      <c r="G39" s="20"/>
      <c r="H39" s="15"/>
      <c r="I39" s="15"/>
    </row>
    <row r="40" spans="3:9" ht="13.5">
      <c r="C40" s="14" t="s">
        <v>13</v>
      </c>
      <c r="D40" s="14"/>
      <c r="E40" s="14"/>
      <c r="F40" s="20">
        <v>7599603</v>
      </c>
      <c r="G40" s="20"/>
      <c r="H40" s="15"/>
      <c r="I40" s="15"/>
    </row>
    <row r="41" spans="3:9" ht="13.5">
      <c r="C41" s="14" t="s">
        <v>14</v>
      </c>
      <c r="D41" s="14"/>
      <c r="E41" s="14"/>
      <c r="F41" s="20">
        <v>1798000</v>
      </c>
      <c r="G41" s="20"/>
      <c r="H41" s="15"/>
      <c r="I41" s="15"/>
    </row>
    <row r="42" spans="3:9" ht="13.5">
      <c r="C42" s="14" t="s">
        <v>15</v>
      </c>
      <c r="D42" s="14"/>
      <c r="E42" s="14"/>
      <c r="F42" s="20">
        <v>1315868</v>
      </c>
      <c r="G42" s="20"/>
      <c r="H42" s="15"/>
      <c r="I42" s="15"/>
    </row>
    <row r="43" spans="3:9" ht="13.5">
      <c r="C43" s="14" t="s">
        <v>16</v>
      </c>
      <c r="D43" s="14"/>
      <c r="E43" s="14"/>
      <c r="F43" s="20">
        <v>6858247</v>
      </c>
      <c r="G43" s="20"/>
      <c r="H43" s="15"/>
      <c r="I43" s="15"/>
    </row>
    <row r="44" spans="3:9" ht="13.5">
      <c r="C44" s="14" t="s">
        <v>17</v>
      </c>
      <c r="D44" s="14"/>
      <c r="E44" s="14"/>
      <c r="F44" s="20">
        <v>3216905</v>
      </c>
      <c r="G44" s="20"/>
      <c r="H44" s="15"/>
      <c r="I44" s="15"/>
    </row>
    <row r="45" spans="3:9" ht="13.5">
      <c r="C45" s="17" t="s">
        <v>51</v>
      </c>
      <c r="D45" s="18"/>
      <c r="E45" s="19"/>
      <c r="F45" s="24">
        <v>8000000</v>
      </c>
      <c r="G45" s="25"/>
      <c r="H45" s="26"/>
      <c r="I45" s="27"/>
    </row>
    <row r="46" spans="3:9" ht="13.5">
      <c r="C46" s="15" t="s">
        <v>3</v>
      </c>
      <c r="D46" s="15"/>
      <c r="E46" s="15"/>
      <c r="F46" s="21">
        <f>SUM(F33:G45)</f>
        <v>60002172</v>
      </c>
      <c r="G46" s="21"/>
      <c r="H46" s="15"/>
      <c r="I46" s="15"/>
    </row>
    <row r="47" spans="3:9" ht="13.5">
      <c r="C47" s="7"/>
      <c r="D47" s="7"/>
      <c r="E47" s="7"/>
      <c r="F47" s="8"/>
      <c r="G47" s="8"/>
      <c r="H47" s="7"/>
      <c r="I47" s="7"/>
    </row>
    <row r="48" spans="3:9" ht="13.5">
      <c r="C48" s="7"/>
      <c r="D48" s="7"/>
      <c r="E48" s="7"/>
      <c r="F48" s="8"/>
      <c r="G48" s="8"/>
      <c r="H48" s="22">
        <v>44740</v>
      </c>
      <c r="I48" s="23"/>
    </row>
    <row r="49" spans="6:7" ht="13.5">
      <c r="F49" s="4"/>
      <c r="G49" s="4"/>
    </row>
    <row r="50" spans="6:7" ht="13.5">
      <c r="F50" s="4"/>
      <c r="G50" s="4"/>
    </row>
  </sheetData>
  <sheetProtection/>
  <mergeCells count="62">
    <mergeCell ref="F34:G34"/>
    <mergeCell ref="H43:I43"/>
    <mergeCell ref="H41:I41"/>
    <mergeCell ref="C39:E39"/>
    <mergeCell ref="F39:G39"/>
    <mergeCell ref="C40:E40"/>
    <mergeCell ref="F37:G37"/>
    <mergeCell ref="H37:I37"/>
    <mergeCell ref="C38:E38"/>
    <mergeCell ref="F38:G38"/>
    <mergeCell ref="A1:I1"/>
    <mergeCell ref="G3:I3"/>
    <mergeCell ref="B4:I7"/>
    <mergeCell ref="B8:F8"/>
    <mergeCell ref="F42:G42"/>
    <mergeCell ref="F41:G41"/>
    <mergeCell ref="H42:I42"/>
    <mergeCell ref="C42:E42"/>
    <mergeCell ref="F40:G40"/>
    <mergeCell ref="H40:I40"/>
    <mergeCell ref="F43:G43"/>
    <mergeCell ref="H39:I39"/>
    <mergeCell ref="C44:E44"/>
    <mergeCell ref="C45:E45"/>
    <mergeCell ref="F45:G45"/>
    <mergeCell ref="H45:I45"/>
    <mergeCell ref="H48:I48"/>
    <mergeCell ref="F44:G44"/>
    <mergeCell ref="H44:I44"/>
    <mergeCell ref="H38:I38"/>
    <mergeCell ref="C41:E41"/>
    <mergeCell ref="C37:E37"/>
    <mergeCell ref="C46:E46"/>
    <mergeCell ref="F46:G46"/>
    <mergeCell ref="H46:I46"/>
    <mergeCell ref="C43:E43"/>
    <mergeCell ref="F32:G32"/>
    <mergeCell ref="F36:G36"/>
    <mergeCell ref="F33:G33"/>
    <mergeCell ref="H33:I33"/>
    <mergeCell ref="H34:I34"/>
    <mergeCell ref="C34:E34"/>
    <mergeCell ref="H36:I36"/>
    <mergeCell ref="C35:E35"/>
    <mergeCell ref="F35:G35"/>
    <mergeCell ref="H35:I35"/>
    <mergeCell ref="C32:E32"/>
    <mergeCell ref="C23:E23"/>
    <mergeCell ref="C24:E24"/>
    <mergeCell ref="C36:E36"/>
    <mergeCell ref="C26:E26"/>
    <mergeCell ref="C27:E27"/>
    <mergeCell ref="C22:E22"/>
    <mergeCell ref="H32:I32"/>
    <mergeCell ref="C33:E33"/>
    <mergeCell ref="C20:E20"/>
    <mergeCell ref="C12:D12"/>
    <mergeCell ref="C18:E18"/>
    <mergeCell ref="C19:E19"/>
    <mergeCell ref="C21:E21"/>
    <mergeCell ref="C25:E25"/>
    <mergeCell ref="C28:E28"/>
  </mergeCells>
  <printOptions/>
  <pageMargins left="0.5905511811023623" right="0.5905511811023623" top="1.1811023622047245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green2020</cp:lastModifiedBy>
  <cp:lastPrinted>2022-06-28T07:18:27Z</cp:lastPrinted>
  <dcterms:created xsi:type="dcterms:W3CDTF">2007-08-31T02:33:31Z</dcterms:created>
  <dcterms:modified xsi:type="dcterms:W3CDTF">2022-07-04T01:09:07Z</dcterms:modified>
  <cp:category/>
  <cp:version/>
  <cp:contentType/>
  <cp:contentStatus/>
</cp:coreProperties>
</file>